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alia\Documents\Skate\"/>
    </mc:Choice>
  </mc:AlternateContent>
  <xr:revisionPtr revIDLastSave="0" documentId="13_ncr:1_{7BB260E6-5512-4CB2-8752-24B9CF7FEB81}" xr6:coauthVersionLast="43" xr6:coauthVersionMax="43" xr10:uidLastSave="{00000000-0000-0000-0000-000000000000}"/>
  <bookViews>
    <workbookView xWindow="-120" yWindow="-120" windowWidth="29040" windowHeight="15840" xr2:uid="{DB906AE6-AB92-4CBD-ACB6-987B72D98C48}"/>
  </bookViews>
  <sheets>
    <sheet name="Rookie M" sheetId="1" r:id="rId1"/>
    <sheet name="Grom M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8" i="1" l="1"/>
  <c r="H17" i="1"/>
  <c r="H16" i="1"/>
  <c r="H15" i="1"/>
  <c r="H14" i="1"/>
  <c r="H13" i="1"/>
  <c r="H12" i="1"/>
  <c r="H11" i="1"/>
  <c r="H8" i="2"/>
  <c r="H7" i="2"/>
  <c r="H6" i="2"/>
  <c r="H4" i="2" l="1"/>
  <c r="H3" i="2"/>
  <c r="H5" i="2"/>
  <c r="H7" i="1"/>
  <c r="H6" i="1"/>
  <c r="H8" i="1"/>
  <c r="H10" i="1"/>
  <c r="H9" i="1"/>
  <c r="H3" i="1"/>
  <c r="H5" i="1"/>
  <c r="H4" i="1"/>
</calcChain>
</file>

<file path=xl/sharedStrings.xml><?xml version="1.0" encoding="utf-8"?>
<sst xmlns="http://schemas.openxmlformats.org/spreadsheetml/2006/main" count="63" uniqueCount="55">
  <si>
    <t>Nome</t>
  </si>
  <si>
    <t>Cognome</t>
  </si>
  <si>
    <t>Data di Nascita</t>
  </si>
  <si>
    <t>Mario</t>
  </si>
  <si>
    <t>Brugnolo</t>
  </si>
  <si>
    <t>Asia</t>
  </si>
  <si>
    <t>Lanzi</t>
  </si>
  <si>
    <t>Giudice:</t>
  </si>
  <si>
    <t>Run Note</t>
  </si>
  <si>
    <t>Punteggio</t>
  </si>
  <si>
    <t>Gentilucci</t>
  </si>
  <si>
    <t>Andrea</t>
  </si>
  <si>
    <t>Matijas</t>
  </si>
  <si>
    <t>Nils</t>
  </si>
  <si>
    <t>Martin</t>
  </si>
  <si>
    <t>Andres</t>
  </si>
  <si>
    <t>Manuel</t>
  </si>
  <si>
    <t>Morella</t>
  </si>
  <si>
    <t>Angelo</t>
  </si>
  <si>
    <t>Baglioni</t>
  </si>
  <si>
    <t>Leonardo</t>
  </si>
  <si>
    <t>Bergese</t>
  </si>
  <si>
    <t>Alex</t>
  </si>
  <si>
    <t>Borgatti</t>
  </si>
  <si>
    <t>Joy</t>
  </si>
  <si>
    <t>Avosika</t>
  </si>
  <si>
    <t>Vittorio</t>
  </si>
  <si>
    <t>Galletti</t>
  </si>
  <si>
    <t>Colonna1</t>
  </si>
  <si>
    <t>Colonna2</t>
  </si>
  <si>
    <t>Giudice Luke</t>
  </si>
  <si>
    <t>Risultati</t>
  </si>
  <si>
    <t>Classifica Finale Rookies (1999-2004)</t>
  </si>
  <si>
    <t>Classifica Finale  Grom (dopo il 2005)</t>
  </si>
  <si>
    <t>Diego</t>
  </si>
  <si>
    <t>Fusconi</t>
  </si>
  <si>
    <t>Secchi</t>
  </si>
  <si>
    <t>Pietro</t>
  </si>
  <si>
    <t>Vince</t>
  </si>
  <si>
    <t>Palmer</t>
  </si>
  <si>
    <t>Koffi</t>
  </si>
  <si>
    <t>Bronson</t>
  </si>
  <si>
    <t>Gravaglia</t>
  </si>
  <si>
    <t>Filippo</t>
  </si>
  <si>
    <t>Luca</t>
  </si>
  <si>
    <t>Dalla Valle</t>
  </si>
  <si>
    <t>Khemailia</t>
  </si>
  <si>
    <t>Sarih</t>
  </si>
  <si>
    <t xml:space="preserve">Davide </t>
  </si>
  <si>
    <t>Cotti</t>
  </si>
  <si>
    <t>Pugliese</t>
  </si>
  <si>
    <t>Alessandro</t>
  </si>
  <si>
    <t>Joel</t>
  </si>
  <si>
    <t>Alvado</t>
  </si>
  <si>
    <t>Marco Becce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</si>
</sst>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0" fillId="0" borderId="1" xfId="0" applyBorder="1"/>
    <xf numFmtId="14" fontId="0" fillId="0" borderId="1" xfId="0" applyNumberFormat="1" applyBorder="1"/>
    <xf numFmtId="0" fontId="1" fillId="0" borderId="1" xfId="1" applyBorder="1"/>
    <xf numFmtId="0" fontId="4" fillId="0" borderId="0" xfId="0" applyFont="1"/>
    <xf numFmtId="0" fontId="0" fillId="0" borderId="2" xfId="0" applyBorder="1"/>
    <xf numFmtId="0" fontId="5" fillId="0" borderId="1" xfId="0" applyFont="1" applyBorder="1"/>
    <xf numFmtId="14" fontId="5" fillId="0" borderId="1" xfId="0" applyNumberFormat="1" applyFont="1" applyBorder="1"/>
    <xf numFmtId="14" fontId="0" fillId="0" borderId="4" xfId="0" applyNumberFormat="1" applyFont="1" applyBorder="1"/>
    <xf numFmtId="0" fontId="0" fillId="0" borderId="4" xfId="0" applyFont="1" applyBorder="1"/>
    <xf numFmtId="0" fontId="1" fillId="0" borderId="5" xfId="1" applyFont="1" applyBorder="1"/>
    <xf numFmtId="0" fontId="0" fillId="0" borderId="5" xfId="0" applyFont="1" applyBorder="1"/>
    <xf numFmtId="0" fontId="0" fillId="0" borderId="5" xfId="0" applyNumberFormat="1" applyFont="1" applyBorder="1"/>
    <xf numFmtId="14" fontId="0" fillId="0" borderId="3" xfId="0" applyNumberFormat="1" applyFont="1" applyBorder="1"/>
    <xf numFmtId="0" fontId="0" fillId="0" borderId="1" xfId="0" applyFont="1" applyBorder="1"/>
    <xf numFmtId="14" fontId="0" fillId="0" borderId="1" xfId="0" applyNumberFormat="1" applyFont="1" applyBorder="1"/>
    <xf numFmtId="0" fontId="0" fillId="0" borderId="3" xfId="0" applyFont="1" applyBorder="1"/>
    <xf numFmtId="0" fontId="0" fillId="0" borderId="1" xfId="0" applyNumberFormat="1" applyFont="1" applyBorder="1"/>
    <xf numFmtId="0" fontId="1" fillId="0" borderId="1" xfId="1" applyFont="1" applyBorder="1"/>
    <xf numFmtId="0" fontId="6" fillId="0" borderId="1" xfId="1" applyFont="1" applyBorder="1"/>
    <xf numFmtId="14" fontId="7" fillId="0" borderId="1" xfId="0" applyNumberFormat="1" applyFont="1" applyBorder="1"/>
    <xf numFmtId="14" fontId="5" fillId="0" borderId="5" xfId="0" applyNumberFormat="1" applyFont="1" applyBorder="1"/>
    <xf numFmtId="0" fontId="5" fillId="0" borderId="5" xfId="0" applyFont="1" applyBorder="1"/>
    <xf numFmtId="0" fontId="4" fillId="0" borderId="1" xfId="0" applyNumberFormat="1" applyFont="1" applyBorder="1"/>
    <xf numFmtId="0" fontId="4" fillId="0" borderId="1" xfId="0" applyFont="1" applyBorder="1"/>
  </cellXfs>
  <cellStyles count="2">
    <cellStyle name="Collegamento ipertestuale" xfId="1" builtinId="8"/>
    <cellStyle name="Normale" xfId="0" builtinId="0"/>
  </cellStyles>
  <dxfs count="9">
    <dxf>
      <font>
        <b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506810-05CD-4B49-A7DC-73946A1A1E8C}" name="Tabella1" displayName="Tabella1" ref="A2:H18" totalsRowShown="0">
  <autoFilter ref="A2:H18" xr:uid="{3E6A4B4A-43B0-45B4-AF9D-B2FE532CE2E6}"/>
  <sortState xmlns:xlrd2="http://schemas.microsoft.com/office/spreadsheetml/2017/richdata2" ref="A3:H10">
    <sortCondition descending="1" ref="H2:H10"/>
  </sortState>
  <tableColumns count="8">
    <tableColumn id="1" xr3:uid="{9E0EDC7E-524E-47D8-A937-E0394D6EA6B4}" name="Nome"/>
    <tableColumn id="2" xr3:uid="{F1006B34-81D6-47DC-A3DD-68D9B47CF00E}" name="Cognome"/>
    <tableColumn id="3" xr3:uid="{587CE228-9D04-434F-8BF5-BF7D2E0DD97A}" name="Data di Nascita"/>
    <tableColumn id="8" xr3:uid="{566D8DBE-7FEE-4890-8F62-97CCA258DA17}" name="Run Note"/>
    <tableColumn id="4" xr3:uid="{0F01927B-02B3-4803-883E-EC6EE1D3E76B}" name="Punteggio" dataCellStyle="Collegamento ipertestuale"/>
    <tableColumn id="5" xr3:uid="{6BFAC422-E750-483E-A304-8CDF5B8670BB}" name="Colonna1"/>
    <tableColumn id="6" xr3:uid="{A4147712-337F-4793-96DB-DB9541170DCD}" name="Giudice Luke"/>
    <tableColumn id="7" xr3:uid="{5C5EC906-D889-45E9-9A71-005E0596D5B7}" name="Risultati" dataDxfId="8">
      <calculatedColumnFormula>SUM(Tabella1[[#This Row],[Punteggio]],Tabella1[[#This Row],[Colonna1]],Tabella1[[#This Row],[Giudice Luke]])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D7B871F-9A40-4DDF-83CC-E17D05192056}" name="Tabella13" displayName="Tabella13" ref="A2:H8" totalsRowShown="0">
  <autoFilter ref="A2:H8" xr:uid="{3D223E24-E914-4720-8B9D-6071F8950A94}"/>
  <sortState xmlns:xlrd2="http://schemas.microsoft.com/office/spreadsheetml/2017/richdata2" ref="A3:H5">
    <sortCondition descending="1" ref="H2:H5"/>
  </sortState>
  <tableColumns count="8">
    <tableColumn id="1" xr3:uid="{47A250BC-FFC8-4E42-AE74-48C2D6BFE8DD}" name="Nome" dataDxfId="3"/>
    <tableColumn id="2" xr3:uid="{9B1CA090-7F87-4CCD-A6DC-C8E988575362}" name="Cognome" dataDxfId="2"/>
    <tableColumn id="3" xr3:uid="{6B5FABE5-E1B1-43C3-A7B3-54054AD0C0F7}" name="Data di Nascita" dataDxfId="0"/>
    <tableColumn id="8" xr3:uid="{C49C2DA8-B30D-4081-AFA2-420EC6C824CA}" name="Run Note" dataDxfId="1"/>
    <tableColumn id="4" xr3:uid="{E340F29D-28A2-47E3-9B97-60DB43F9D796}" name="Punteggio" dataDxfId="7" dataCellStyle="Collegamento ipertestuale"/>
    <tableColumn id="5" xr3:uid="{EC65041C-9475-4E26-8957-304536A2EA70}" name="Colonna1" dataDxfId="6"/>
    <tableColumn id="6" xr3:uid="{619AFC5B-F635-4145-A1AC-4C5D9C9F6D90}" name="Colonna2" dataDxfId="5"/>
    <tableColumn id="7" xr3:uid="{A9711DBD-AD8A-4CF1-9353-EE519C7F8835}" name="Risultati" dataDxfId="4">
      <calculatedColumnFormula>SUM(E3:G3)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0EBA1-5E01-4D6E-95AF-A14AB8C26331}">
  <sheetPr>
    <pageSetUpPr fitToPage="1"/>
  </sheetPr>
  <dimension ref="A1:H33"/>
  <sheetViews>
    <sheetView tabSelected="1" workbookViewId="0">
      <selection activeCell="D13" sqref="D13"/>
    </sheetView>
  </sheetViews>
  <sheetFormatPr defaultRowHeight="23.25" x14ac:dyDescent="0.35"/>
  <cols>
    <col min="1" max="1" width="11.85546875" customWidth="1"/>
    <col min="2" max="2" width="12.7109375" customWidth="1"/>
    <col min="3" max="3" width="16.140625" customWidth="1"/>
    <col min="4" max="4" width="59.85546875" customWidth="1"/>
    <col min="5" max="5" width="12.5703125" customWidth="1"/>
    <col min="8" max="8" width="15" style="5" customWidth="1"/>
  </cols>
  <sheetData>
    <row r="1" spans="1:8" ht="31.5" x14ac:dyDescent="0.5">
      <c r="A1" s="1" t="s">
        <v>7</v>
      </c>
      <c r="C1" s="1" t="s">
        <v>32</v>
      </c>
    </row>
    <row r="2" spans="1:8" x14ac:dyDescent="0.35">
      <c r="A2" t="s">
        <v>0</v>
      </c>
      <c r="B2" t="s">
        <v>1</v>
      </c>
      <c r="C2" t="s">
        <v>2</v>
      </c>
      <c r="D2" t="s">
        <v>8</v>
      </c>
      <c r="E2" t="s">
        <v>9</v>
      </c>
      <c r="F2" t="s">
        <v>28</v>
      </c>
      <c r="G2" t="s">
        <v>30</v>
      </c>
      <c r="H2" s="5" t="s">
        <v>31</v>
      </c>
    </row>
    <row r="3" spans="1:8" ht="25.5" customHeight="1" x14ac:dyDescent="0.35">
      <c r="A3" s="7" t="s">
        <v>22</v>
      </c>
      <c r="B3" s="7" t="s">
        <v>23</v>
      </c>
      <c r="C3" s="8">
        <v>36531</v>
      </c>
      <c r="D3" s="7"/>
      <c r="E3" s="20">
        <v>75</v>
      </c>
      <c r="F3" s="7">
        <v>85</v>
      </c>
      <c r="G3" s="7">
        <v>80</v>
      </c>
      <c r="H3" s="25">
        <f>SUM(Tabella1[[#This Row],[Punteggio]],Tabella1[[#This Row],[Colonna1]],Tabella1[[#This Row],[Giudice Luke]])</f>
        <v>240</v>
      </c>
    </row>
    <row r="4" spans="1:8" ht="25.5" customHeight="1" x14ac:dyDescent="0.35">
      <c r="A4" s="7" t="s">
        <v>26</v>
      </c>
      <c r="B4" s="7" t="s">
        <v>27</v>
      </c>
      <c r="C4" s="8">
        <v>37368</v>
      </c>
      <c r="D4" s="7"/>
      <c r="E4" s="7">
        <v>60</v>
      </c>
      <c r="F4" s="7">
        <v>70</v>
      </c>
      <c r="G4" s="7">
        <v>60</v>
      </c>
      <c r="H4" s="25">
        <f>SUM(Tabella1[[#This Row],[Punteggio]],Tabella1[[#This Row],[Colonna1]],Tabella1[[#This Row],[Giudice Luke]])</f>
        <v>190</v>
      </c>
    </row>
    <row r="5" spans="1:8" ht="25.5" customHeight="1" x14ac:dyDescent="0.35">
      <c r="A5" s="7" t="s">
        <v>24</v>
      </c>
      <c r="B5" s="7" t="s">
        <v>25</v>
      </c>
      <c r="C5" s="8">
        <v>37011</v>
      </c>
      <c r="D5" s="7"/>
      <c r="E5" s="7">
        <v>55</v>
      </c>
      <c r="F5" s="7">
        <v>60</v>
      </c>
      <c r="G5" s="7">
        <v>50</v>
      </c>
      <c r="H5" s="25">
        <f>SUM(Tabella1[[#This Row],[Punteggio]],Tabella1[[#This Row],[Colonna1]],Tabella1[[#This Row],[Giudice Luke]])</f>
        <v>165</v>
      </c>
    </row>
    <row r="6" spans="1:8" ht="25.5" customHeight="1" x14ac:dyDescent="0.35">
      <c r="A6" s="7" t="s">
        <v>3</v>
      </c>
      <c r="B6" s="7" t="s">
        <v>4</v>
      </c>
      <c r="C6" s="21">
        <v>38013</v>
      </c>
      <c r="D6" s="7"/>
      <c r="E6" s="7">
        <v>45</v>
      </c>
      <c r="F6" s="7">
        <v>68</v>
      </c>
      <c r="G6" s="7">
        <v>45</v>
      </c>
      <c r="H6" s="25">
        <f>SUM(Tabella1[[#This Row],[Punteggio]],Tabella1[[#This Row],[Colonna1]],Tabella1[[#This Row],[Giudice Luke]])</f>
        <v>158</v>
      </c>
    </row>
    <row r="7" spans="1:8" ht="25.5" customHeight="1" x14ac:dyDescent="0.35">
      <c r="A7" s="7" t="s">
        <v>5</v>
      </c>
      <c r="B7" s="7" t="s">
        <v>6</v>
      </c>
      <c r="C7" s="8">
        <v>37265</v>
      </c>
      <c r="D7" s="7"/>
      <c r="E7" s="20">
        <v>40</v>
      </c>
      <c r="F7" s="7">
        <v>57</v>
      </c>
      <c r="G7" s="7">
        <v>56</v>
      </c>
      <c r="H7" s="25">
        <f>SUM(Tabella1[[#This Row],[Punteggio]],Tabella1[[#This Row],[Colonna1]],Tabella1[[#This Row],[Giudice Luke]])</f>
        <v>153</v>
      </c>
    </row>
    <row r="8" spans="1:8" ht="25.5" customHeight="1" x14ac:dyDescent="0.35">
      <c r="A8" s="7" t="s">
        <v>11</v>
      </c>
      <c r="B8" s="7" t="s">
        <v>10</v>
      </c>
      <c r="C8" s="8">
        <v>36553</v>
      </c>
      <c r="D8" s="7"/>
      <c r="E8" s="7">
        <v>50</v>
      </c>
      <c r="F8" s="7">
        <v>45</v>
      </c>
      <c r="G8" s="7">
        <v>50</v>
      </c>
      <c r="H8" s="25">
        <f>SUM(Tabella1[[#This Row],[Punteggio]],Tabella1[[#This Row],[Colonna1]],Tabella1[[#This Row],[Giudice Luke]])</f>
        <v>145</v>
      </c>
    </row>
    <row r="9" spans="1:8" ht="26.25" customHeight="1" x14ac:dyDescent="0.35">
      <c r="A9" s="7" t="s">
        <v>18</v>
      </c>
      <c r="B9" s="7" t="s">
        <v>19</v>
      </c>
      <c r="C9" s="8">
        <v>38235</v>
      </c>
      <c r="D9" s="7"/>
      <c r="E9" s="7">
        <v>35</v>
      </c>
      <c r="F9" s="7">
        <v>45</v>
      </c>
      <c r="G9" s="7">
        <v>30</v>
      </c>
      <c r="H9" s="25">
        <f>SUM(Tabella1[[#This Row],[Punteggio]],Tabella1[[#This Row],[Colonna1]],Tabella1[[#This Row],[Giudice Luke]])</f>
        <v>110</v>
      </c>
    </row>
    <row r="10" spans="1:8" ht="25.5" customHeight="1" x14ac:dyDescent="0.35">
      <c r="A10" s="7" t="s">
        <v>16</v>
      </c>
      <c r="B10" s="7" t="s">
        <v>17</v>
      </c>
      <c r="C10" s="22">
        <v>37613</v>
      </c>
      <c r="D10" s="23"/>
      <c r="E10" s="23">
        <v>30</v>
      </c>
      <c r="F10" s="7">
        <v>30</v>
      </c>
      <c r="G10" s="7">
        <v>30</v>
      </c>
      <c r="H10" s="25">
        <f>SUM(Tabella1[[#This Row],[Punteggio]],Tabella1[[#This Row],[Colonna1]],Tabella1[[#This Row],[Giudice Luke]])</f>
        <v>90</v>
      </c>
    </row>
    <row r="11" spans="1:8" ht="25.5" customHeight="1" x14ac:dyDescent="0.35">
      <c r="A11" s="2" t="s">
        <v>40</v>
      </c>
      <c r="B11" s="2" t="s">
        <v>41</v>
      </c>
      <c r="C11" s="3">
        <v>36336</v>
      </c>
      <c r="D11" s="2"/>
      <c r="E11" s="4">
        <v>50</v>
      </c>
      <c r="F11" s="2">
        <v>45</v>
      </c>
      <c r="G11" s="2">
        <v>20</v>
      </c>
      <c r="H11" s="24">
        <f>SUM(Tabella1[[#This Row],[Punteggio]],Tabella1[[#This Row],[Colonna1]],Tabella1[[#This Row],[Giudice Luke]])</f>
        <v>115</v>
      </c>
    </row>
    <row r="12" spans="1:8" ht="25.5" customHeight="1" x14ac:dyDescent="0.35">
      <c r="A12" s="2" t="s">
        <v>43</v>
      </c>
      <c r="B12" s="2" t="s">
        <v>42</v>
      </c>
      <c r="C12" s="3">
        <v>36217</v>
      </c>
      <c r="D12" s="2"/>
      <c r="E12" s="4">
        <v>35</v>
      </c>
      <c r="F12" s="2">
        <v>40</v>
      </c>
      <c r="G12" s="2">
        <v>37</v>
      </c>
      <c r="H12" s="24">
        <f>SUM(Tabella1[[#This Row],[Punteggio]],Tabella1[[#This Row],[Colonna1]],Tabella1[[#This Row],[Giudice Luke]])</f>
        <v>112</v>
      </c>
    </row>
    <row r="13" spans="1:8" ht="25.5" customHeight="1" x14ac:dyDescent="0.35">
      <c r="A13" s="2" t="s">
        <v>44</v>
      </c>
      <c r="B13" s="2" t="s">
        <v>45</v>
      </c>
      <c r="C13" s="3">
        <v>38110</v>
      </c>
      <c r="D13" s="2"/>
      <c r="E13" s="4">
        <v>45</v>
      </c>
      <c r="F13" s="2">
        <v>25</v>
      </c>
      <c r="G13" s="2">
        <v>33</v>
      </c>
      <c r="H13" s="24">
        <f>SUM(Tabella1[[#This Row],[Punteggio]],Tabella1[[#This Row],[Colonna1]],Tabella1[[#This Row],[Giudice Luke]])</f>
        <v>103</v>
      </c>
    </row>
    <row r="14" spans="1:8" ht="25.5" customHeight="1" x14ac:dyDescent="0.35">
      <c r="A14" s="2" t="s">
        <v>47</v>
      </c>
      <c r="B14" s="2" t="s">
        <v>46</v>
      </c>
      <c r="C14" s="3">
        <v>38197</v>
      </c>
      <c r="D14" s="2"/>
      <c r="E14" s="4">
        <v>45</v>
      </c>
      <c r="F14" s="2">
        <v>15</v>
      </c>
      <c r="G14" s="2">
        <v>40</v>
      </c>
      <c r="H14" s="24">
        <f>SUM(Tabella1[[#This Row],[Punteggio]],Tabella1[[#This Row],[Colonna1]],Tabella1[[#This Row],[Giudice Luke]])</f>
        <v>100</v>
      </c>
    </row>
    <row r="15" spans="1:8" ht="25.5" customHeight="1" x14ac:dyDescent="0.35">
      <c r="A15" s="2" t="s">
        <v>48</v>
      </c>
      <c r="B15" s="2" t="s">
        <v>49</v>
      </c>
      <c r="C15" s="3">
        <v>36824</v>
      </c>
      <c r="D15" s="2"/>
      <c r="E15" s="4">
        <v>20</v>
      </c>
      <c r="F15" s="2">
        <v>20</v>
      </c>
      <c r="G15" s="2">
        <v>22</v>
      </c>
      <c r="H15" s="24">
        <f>SUM(Tabella1[[#This Row],[Punteggio]],Tabella1[[#This Row],[Colonna1]],Tabella1[[#This Row],[Giudice Luke]])</f>
        <v>62</v>
      </c>
    </row>
    <row r="16" spans="1:8" ht="25.5" customHeight="1" x14ac:dyDescent="0.35">
      <c r="A16" s="2" t="s">
        <v>51</v>
      </c>
      <c r="B16" s="2" t="s">
        <v>50</v>
      </c>
      <c r="C16" s="3">
        <v>36397</v>
      </c>
      <c r="D16" s="2"/>
      <c r="E16" s="4">
        <v>20</v>
      </c>
      <c r="F16" s="2">
        <v>15</v>
      </c>
      <c r="G16" s="2">
        <v>25</v>
      </c>
      <c r="H16" s="24">
        <f>SUM(Tabella1[[#This Row],[Punteggio]],Tabella1[[#This Row],[Colonna1]],Tabella1[[#This Row],[Giudice Luke]])</f>
        <v>60</v>
      </c>
    </row>
    <row r="17" spans="1:8" ht="25.5" customHeight="1" x14ac:dyDescent="0.35">
      <c r="A17" s="2" t="s">
        <v>52</v>
      </c>
      <c r="B17" s="2" t="s">
        <v>53</v>
      </c>
      <c r="C17" s="3">
        <v>36738</v>
      </c>
      <c r="D17" s="2"/>
      <c r="E17" s="4">
        <v>20</v>
      </c>
      <c r="F17" s="2">
        <v>18</v>
      </c>
      <c r="G17" s="2">
        <v>22</v>
      </c>
      <c r="H17" s="24">
        <f>SUM(Tabella1[[#This Row],[Punteggio]],Tabella1[[#This Row],[Colonna1]],Tabella1[[#This Row],[Giudice Luke]])</f>
        <v>60</v>
      </c>
    </row>
    <row r="18" spans="1:8" ht="25.5" customHeight="1" x14ac:dyDescent="0.35">
      <c r="A18" s="2" t="s">
        <v>54</v>
      </c>
      <c r="B18" s="2"/>
      <c r="C18" s="3">
        <v>37018</v>
      </c>
      <c r="D18" s="2"/>
      <c r="E18" s="4">
        <v>20</v>
      </c>
      <c r="F18" s="2">
        <v>10</v>
      </c>
      <c r="G18" s="2">
        <v>15</v>
      </c>
      <c r="H18" s="24">
        <f>SUM(Tabella1[[#This Row],[Punteggio]],Tabella1[[#This Row],[Colonna1]],Tabella1[[#This Row],[Giudice Luke]])</f>
        <v>45</v>
      </c>
    </row>
    <row r="19" spans="1:8" ht="25.5" customHeight="1" x14ac:dyDescent="0.35"/>
    <row r="20" spans="1:8" ht="25.5" customHeight="1" x14ac:dyDescent="0.35"/>
    <row r="21" spans="1:8" ht="25.5" customHeight="1" x14ac:dyDescent="0.35"/>
    <row r="22" spans="1:8" ht="25.5" customHeight="1" x14ac:dyDescent="0.35"/>
    <row r="23" spans="1:8" ht="25.5" customHeight="1" x14ac:dyDescent="0.35"/>
    <row r="24" spans="1:8" ht="25.5" customHeight="1" x14ac:dyDescent="0.35"/>
    <row r="25" spans="1:8" ht="25.5" customHeight="1" x14ac:dyDescent="0.35"/>
    <row r="26" spans="1:8" ht="25.5" customHeight="1" x14ac:dyDescent="0.35"/>
    <row r="27" spans="1:8" ht="25.5" customHeight="1" x14ac:dyDescent="0.35"/>
    <row r="28" spans="1:8" ht="25.5" customHeight="1" x14ac:dyDescent="0.35"/>
    <row r="29" spans="1:8" ht="25.5" customHeight="1" x14ac:dyDescent="0.35"/>
    <row r="30" spans="1:8" ht="25.5" customHeight="1" x14ac:dyDescent="0.35"/>
    <row r="31" spans="1:8" ht="25.5" customHeight="1" x14ac:dyDescent="0.35"/>
    <row r="32" spans="1:8" ht="25.5" customHeight="1" x14ac:dyDescent="0.35"/>
    <row r="33" ht="25.5" customHeight="1" x14ac:dyDescent="0.35"/>
  </sheetData>
  <phoneticPr fontId="3" type="noConversion"/>
  <pageMargins left="0.7" right="0.7" top="0.75" bottom="0.75" header="0.3" footer="0.3"/>
  <pageSetup paperSize="9" scale="5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D7924-1EB8-4283-9E77-D37E22C490F5}">
  <sheetPr>
    <pageSetUpPr fitToPage="1"/>
  </sheetPr>
  <dimension ref="A1:H25"/>
  <sheetViews>
    <sheetView workbookViewId="0">
      <selection activeCell="D10" sqref="D10"/>
    </sheetView>
  </sheetViews>
  <sheetFormatPr defaultRowHeight="15" x14ac:dyDescent="0.25"/>
  <cols>
    <col min="1" max="1" width="10.140625" customWidth="1"/>
    <col min="2" max="2" width="12.28515625" customWidth="1"/>
    <col min="3" max="3" width="15.85546875" customWidth="1"/>
    <col min="4" max="4" width="59.5703125" customWidth="1"/>
    <col min="5" max="5" width="12.42578125" customWidth="1"/>
  </cols>
  <sheetData>
    <row r="1" spans="1:8" ht="31.5" x14ac:dyDescent="0.5">
      <c r="A1" s="1" t="s">
        <v>7</v>
      </c>
      <c r="C1" s="1" t="s">
        <v>33</v>
      </c>
    </row>
    <row r="2" spans="1:8" x14ac:dyDescent="0.25">
      <c r="A2" t="s">
        <v>0</v>
      </c>
      <c r="B2" t="s">
        <v>1</v>
      </c>
      <c r="C2" t="s">
        <v>2</v>
      </c>
      <c r="D2" t="s">
        <v>8</v>
      </c>
      <c r="E2" t="s">
        <v>9</v>
      </c>
      <c r="F2" t="s">
        <v>28</v>
      </c>
      <c r="G2" t="s">
        <v>29</v>
      </c>
      <c r="H2" t="s">
        <v>31</v>
      </c>
    </row>
    <row r="3" spans="1:8" ht="30" customHeight="1" x14ac:dyDescent="0.25">
      <c r="A3" s="7" t="s">
        <v>14</v>
      </c>
      <c r="B3" s="7" t="s">
        <v>15</v>
      </c>
      <c r="C3" s="8">
        <v>38965</v>
      </c>
      <c r="D3" s="2"/>
      <c r="E3" s="2">
        <v>80</v>
      </c>
      <c r="F3" s="6">
        <v>70</v>
      </c>
      <c r="G3" s="6">
        <v>85</v>
      </c>
      <c r="H3" s="6">
        <f t="shared" ref="H3:H5" si="0">SUM(E3:G3)</f>
        <v>235</v>
      </c>
    </row>
    <row r="4" spans="1:8" ht="30" customHeight="1" x14ac:dyDescent="0.25">
      <c r="A4" s="7" t="s">
        <v>12</v>
      </c>
      <c r="B4" s="7" t="s">
        <v>13</v>
      </c>
      <c r="C4" s="8">
        <v>38771</v>
      </c>
      <c r="D4" s="2"/>
      <c r="E4" s="2">
        <v>70</v>
      </c>
      <c r="F4" s="2">
        <v>60</v>
      </c>
      <c r="G4" s="2">
        <v>80</v>
      </c>
      <c r="H4" s="2">
        <f t="shared" si="0"/>
        <v>210</v>
      </c>
    </row>
    <row r="5" spans="1:8" ht="30" customHeight="1" x14ac:dyDescent="0.25">
      <c r="A5" s="7" t="s">
        <v>20</v>
      </c>
      <c r="B5" s="7" t="s">
        <v>21</v>
      </c>
      <c r="C5" s="8">
        <v>38419</v>
      </c>
      <c r="D5" s="2"/>
      <c r="E5" s="2">
        <v>60</v>
      </c>
      <c r="F5" s="2">
        <v>50</v>
      </c>
      <c r="G5" s="2">
        <v>55</v>
      </c>
      <c r="H5" s="2">
        <f t="shared" si="0"/>
        <v>165</v>
      </c>
    </row>
    <row r="6" spans="1:8" ht="30" customHeight="1" x14ac:dyDescent="0.25">
      <c r="A6" s="15" t="s">
        <v>34</v>
      </c>
      <c r="B6" s="15" t="s">
        <v>35</v>
      </c>
      <c r="C6" s="16">
        <v>39954</v>
      </c>
      <c r="D6" s="10"/>
      <c r="E6" s="11">
        <v>55</v>
      </c>
      <c r="F6" s="12">
        <v>30</v>
      </c>
      <c r="G6" s="12">
        <v>60</v>
      </c>
      <c r="H6" s="13">
        <f>SUM(E6:G6)</f>
        <v>145</v>
      </c>
    </row>
    <row r="7" spans="1:8" ht="30" customHeight="1" x14ac:dyDescent="0.25">
      <c r="A7" s="15" t="s">
        <v>37</v>
      </c>
      <c r="B7" s="15" t="s">
        <v>36</v>
      </c>
      <c r="C7" s="9">
        <v>39365</v>
      </c>
      <c r="D7" s="10"/>
      <c r="E7" s="11">
        <v>25</v>
      </c>
      <c r="F7" s="12">
        <v>18</v>
      </c>
      <c r="G7" s="12">
        <v>35</v>
      </c>
      <c r="H7" s="13">
        <f>SUM(E7:G7)</f>
        <v>78</v>
      </c>
    </row>
    <row r="8" spans="1:8" ht="30" customHeight="1" x14ac:dyDescent="0.25">
      <c r="A8" s="15" t="s">
        <v>38</v>
      </c>
      <c r="B8" s="17" t="s">
        <v>39</v>
      </c>
      <c r="C8" s="14">
        <v>38744</v>
      </c>
      <c r="D8" s="15"/>
      <c r="E8" s="19">
        <v>20</v>
      </c>
      <c r="F8" s="15">
        <v>20</v>
      </c>
      <c r="G8" s="15">
        <v>30</v>
      </c>
      <c r="H8" s="18">
        <f>SUM(E8:G8)</f>
        <v>70</v>
      </c>
    </row>
    <row r="9" spans="1:8" ht="30" customHeight="1" x14ac:dyDescent="0.25"/>
    <row r="10" spans="1:8" ht="30" customHeight="1" x14ac:dyDescent="0.25"/>
    <row r="11" spans="1:8" ht="30" customHeight="1" x14ac:dyDescent="0.25"/>
    <row r="12" spans="1:8" ht="30" customHeight="1" x14ac:dyDescent="0.25"/>
    <row r="13" spans="1:8" ht="30" customHeight="1" x14ac:dyDescent="0.25"/>
    <row r="14" spans="1:8" ht="30" customHeight="1" x14ac:dyDescent="0.25"/>
    <row r="15" spans="1:8" ht="27" customHeight="1" x14ac:dyDescent="0.25"/>
    <row r="16" spans="1:8" ht="30" customHeight="1" x14ac:dyDescent="0.25"/>
    <row r="17" ht="30" customHeight="1" x14ac:dyDescent="0.25"/>
    <row r="18" ht="30" customHeight="1" x14ac:dyDescent="0.25"/>
    <row r="19" ht="30" customHeight="1" x14ac:dyDescent="0.25"/>
    <row r="20" ht="30" customHeight="1" x14ac:dyDescent="0.25"/>
    <row r="21" ht="30" customHeight="1" x14ac:dyDescent="0.25"/>
    <row r="22" ht="30" customHeight="1" x14ac:dyDescent="0.25"/>
    <row r="23" ht="30" customHeight="1" x14ac:dyDescent="0.25"/>
    <row r="24" ht="30" customHeight="1" x14ac:dyDescent="0.25"/>
    <row r="25" ht="30" customHeight="1" x14ac:dyDescent="0.25"/>
  </sheetData>
  <phoneticPr fontId="3" type="noConversion"/>
  <pageMargins left="0.7" right="0.7" top="0.75" bottom="0.75" header="0.3" footer="0.3"/>
  <pageSetup paperSize="9" scale="63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Rookie M</vt:lpstr>
      <vt:lpstr>Grom 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</dc:creator>
  <cp:lastModifiedBy>Natalia</cp:lastModifiedBy>
  <cp:lastPrinted>2019-06-18T17:44:08Z</cp:lastPrinted>
  <dcterms:created xsi:type="dcterms:W3CDTF">2019-04-18T07:24:01Z</dcterms:created>
  <dcterms:modified xsi:type="dcterms:W3CDTF">2019-06-19T10:27:50Z</dcterms:modified>
</cp:coreProperties>
</file>